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tup\23E9C~1\2018~1\136AFD~1\45C4~1\301503~1.201\301503~1\301503~4.201\"/>
    </mc:Choice>
  </mc:AlternateContent>
  <bookViews>
    <workbookView xWindow="0" yWindow="0" windowWidth="24000" windowHeight="933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10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2'!$A$1:$J$31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2'!$A$1:$J$31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2'!$A$1:$J$31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2'!$A$1:$K$31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calcId="162913" fullCalcOnLoad="1" fullPrecision="0"/>
  <customWorkbookViews>
    <customWorkbookView name="slotina - Личное представление" guid="{CDE1D6F6-68DF-42F8-B01A-FF6465B24CCD}" mergeInterval="0" personalView="1" maximized="1" xWindow="1" yWindow="1" windowWidth="1272" windowHeight="722" tabRatio="957" activeSheetId="6"/>
    <customWorkbookView name="Голубева Инна Валерьевна - Личное представление" guid="{5FA46053-3DF8-49CF-809C-B5234AF8732F}" autoUpdate="1" mergeInterval="15" personalView="1" maximized="1" xWindow="1" yWindow="1" windowWidth="1280" windowHeight="761" activeSheetId="2"/>
    <customWorkbookView name="Слотина - Личное представление" guid="{02D55B52-F4DC-4751-AC29-06C0126A8FDD}" mergeInterval="0" personalView="1" maximized="1" windowWidth="1276" windowHeight="817" tabRatio="929" activeSheetId="6"/>
    <customWorkbookView name="giv - Личное представление" guid="{7C917F30-361A-4C86-9002-2134EAE2E3CF}" mergeInterval="0" personalView="1" maximized="1" xWindow="1" yWindow="1" windowWidth="1920" windowHeight="808" tabRatio="903" activeSheetId="11"/>
    <customWorkbookView name="reva - Личное представление" guid="{4767DD30-F6FB-4FF0-A429-8866A8232500}" mergeInterval="0" personalView="1" maximized="1" xWindow="1" yWindow="1" windowWidth="1920" windowHeight="850" tabRatio="903" activeSheetId="17"/>
  </customWorkbookViews>
</workbook>
</file>

<file path=xl/calcChain.xml><?xml version="1.0" encoding="utf-8"?>
<calcChain xmlns="http://schemas.openxmlformats.org/spreadsheetml/2006/main">
  <c r="F6" i="2" l="1"/>
  <c r="G6" i="2"/>
  <c r="D7" i="2"/>
  <c r="J8" i="2"/>
  <c r="K8" i="2"/>
  <c r="L8" i="2"/>
  <c r="M8" i="2"/>
  <c r="N8" i="2"/>
  <c r="O8" i="2"/>
  <c r="P8" i="2"/>
  <c r="Q8" i="2"/>
  <c r="G7" i="1"/>
  <c r="H7" i="1"/>
  <c r="D60" i="1"/>
</calcChain>
</file>

<file path=xl/comments1.xml><?xml version="1.0" encoding="utf-8"?>
<comments xmlns="http://schemas.openxmlformats.org/spreadsheetml/2006/main">
  <authors>
    <author>slotina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slotina:</t>
        </r>
        <r>
          <rPr>
            <sz val="9"/>
            <color indexed="81"/>
            <rFont val="Tahoma"/>
            <family val="2"/>
            <charset val="204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<sst xmlns="http://schemas.openxmlformats.org/spreadsheetml/2006/main" count="315" uniqueCount="177">
  <si>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</si>
  <si>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</si>
  <si>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</si>
  <si>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</si>
  <si>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</si>
  <si>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</si>
  <si>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</si>
  <si>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</si>
  <si>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</si>
  <si>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</si>
  <si>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</si>
  <si>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</si>
  <si>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</si>
  <si>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</si>
  <si>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</si>
  <si>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</si>
  <si>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</si>
  <si>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</si>
  <si>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</si>
  <si>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</si>
  <si>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</si>
  <si>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</si>
  <si>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</si>
  <si>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</si>
  <si>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</si>
  <si>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</si>
  <si>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</si>
  <si>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</si>
  <si>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</si>
  <si>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</si>
  <si>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</si>
  <si>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</si>
  <si>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</si>
  <si>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</si>
  <si>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</si>
  <si>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</si>
  <si>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</si>
  <si>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</si>
  <si>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</si>
  <si>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</si>
  <si>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</si>
  <si>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</si>
  <si>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</si>
  <si>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</si>
  <si>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</si>
  <si>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</si>
  <si>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</si>
  <si>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</si>
  <si>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</si>
  <si>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</si>
  <si>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</si>
  <si>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</si>
  <si>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</si>
  <si>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</si>
  <si>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</si>
  <si>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</si>
  <si>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</si>
  <si>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</si>
  <si>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</si>
  <si>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</si>
  <si>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</si>
  <si>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</si>
  <si>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</si>
  <si>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</si>
  <si>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</si>
  <si>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</si>
  <si>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</si>
  <si>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</si>
  <si>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</si>
  <si>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</si>
  <si>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</si>
  <si>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</si>
  <si>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</si>
  <si>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</si>
  <si>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</si>
  <si>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</si>
  <si>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</si>
  <si>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</si>
  <si>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</si>
  <si>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</si>
  <si>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</si>
  <si>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</si>
  <si>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</si>
  <si>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</si>
  <si>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</si>
  <si>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</si>
  <si>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</si>
  <si>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</si>
  <si>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</si>
  <si>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</si>
  <si>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</si>
  <si>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</si>
  <si>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</si>
  <si>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</si>
  <si>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</si>
  <si>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</si>
  <si>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</si>
  <si>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</si>
  <si>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</si>
  <si>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</si>
  <si>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</si>
  <si>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</si>
  <si>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</si>
  <si>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</si>
  <si>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</si>
  <si>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</si>
  <si>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</si>
  <si>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</si>
  <si>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</si>
  <si>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</si>
  <si>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</si>
  <si>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</si>
  <si>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</si>
  <si>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</si>
  <si>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</si>
  <si>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</si>
  <si>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</si>
  <si>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</si>
  <si>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</si>
  <si>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</si>
  <si>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</si>
  <si>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</si>
  <si>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</si>
  <si>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</si>
  <si>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</si>
  <si>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</si>
  <si>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</si>
  <si>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</si>
  <si>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</si>
  <si>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</si>
  <si>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</si>
  <si>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</si>
  <si>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</si>
  <si>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</si>
  <si>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  <r>
      <rPr>
        <sz val="12"/>
        <rFont val="Times New Roman"/>
        <family val="1"/>
        <charset val="204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</si>
  <si>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</si>
  <si>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  <charset val="204"/>
      </rPr>
      <t xml:space="preserve">(министерство образования и науки Красноярского края)
</t>
    </r>
    <r>
      <rPr>
        <sz val="12"/>
        <rFont val="Times New Roman"/>
        <family val="1"/>
        <charset val="204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</si>
  <si>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  <charset val="204"/>
      </rPr>
      <t>(служба по контролю в области образования Красноярского края)</t>
    </r>
    <r>
      <rPr>
        <sz val="12"/>
        <rFont val="Times New Roman"/>
        <family val="1"/>
        <charset val="204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</si>
  <si>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  <charset val="204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</si>
  <si>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  <charset val="204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</si>
  <si>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</si>
  <si>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</si>
  <si>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</si>
  <si>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</si>
  <si>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</si>
  <si>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</si>
  <si>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</si>
  <si>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</si>
  <si>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</si>
  <si>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</si>
  <si>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</si>
  <si>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</si>
  <si>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</si>
  <si>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</si>
  <si>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</si>
  <si>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</si>
  <si>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</si>
  <si>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</si>
  <si>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</si>
  <si>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</si>
  <si>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</si>
  <si>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</si>
  <si>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</si>
  <si>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</si>
  <si>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</si>
  <si>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</si>
  <si>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</si>
  <si>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</si>
  <si>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</si>
  <si>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</si>
  <si>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</si>
  <si>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</si>
  <si>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</si>
  <si>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</si>
  <si>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</si>
  <si>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</si>
  <si>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r>
      <t>Доля школьников, привлеченных к участию в спортивных и культурно-массовых мероприятиях</t>
    </r>
    <r>
      <rPr>
        <i/>
        <sz val="11"/>
        <rFont val="Times New Roman"/>
        <family val="1"/>
        <charset val="204"/>
      </rPr>
      <t xml:space="preserve"> </t>
    </r>
    <r>
      <rPr>
        <i/>
        <sz val="11"/>
        <color indexed="1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</si>
</sst>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р_._-;\-* #,##0.00_р_._-;_-* &quot;-&quot;??_р_._-;_-@_-"/>
    <numFmt numFmtId="179" formatCode="0.0"/>
    <numFmt numFmtId="180" formatCode="#,##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7" fillId="0" borderId="0"/>
    <xf numFmtId="171" fontId="4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80" fontId="2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indent="1"/>
    </xf>
    <xf numFmtId="0" fontId="2" fillId="0" borderId="3" xfId="1" applyNumberFormat="1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2" fillId="0" borderId="1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1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/>
    </xf>
    <xf numFmtId="2" fontId="2" fillId="0" borderId="0" xfId="0" applyNumberFormat="1" applyFont="1" applyFill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/>
    </xf>
    <xf numFmtId="2" fontId="2" fillId="2" borderId="1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10" xfId="1" applyNumberFormat="1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/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89" zoomScaleNormal="100" zoomScaleSheetLayoutView="89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E58" sqref="E58"/>
    </sheetView>
  </sheetViews>
  <sheetFormatPr defaultRowHeight="15.75" x14ac:dyDescent="0.25"/>
  <cols>
    <col min="1" max="1" width="6.28515625" style="44" customWidth="1"/>
    <col min="2" max="2" width="79.140625" style="1" customWidth="1"/>
    <col min="3" max="3" width="12" style="1" customWidth="1"/>
    <col min="4" max="4" width="11.85546875" style="1" customWidth="1"/>
    <col min="5" max="5" width="16.28515625" style="1" customWidth="1"/>
    <col min="6" max="6" width="11.42578125" style="1" hidden="1" customWidth="1"/>
    <col min="7" max="11" width="11.42578125" style="1" customWidth="1"/>
    <col min="12" max="12" width="9.140625" style="38"/>
    <col min="13" max="13" width="9.140625" style="37"/>
    <col min="14" max="16384" width="9.140625" style="1"/>
  </cols>
  <sheetData>
    <row r="1" spans="1:12" ht="51.75" customHeight="1" x14ac:dyDescent="0.25">
      <c r="A1" s="29"/>
      <c r="B1" s="17"/>
      <c r="C1" s="27"/>
      <c r="D1" s="17"/>
      <c r="E1" s="17"/>
      <c r="G1" s="131" t="s">
        <v>71</v>
      </c>
      <c r="H1" s="131"/>
      <c r="I1" s="131"/>
      <c r="J1" s="131"/>
      <c r="K1" s="131"/>
    </row>
    <row r="2" spans="1:12" ht="37.5" customHeight="1" x14ac:dyDescent="0.25">
      <c r="A2" s="121" t="s">
        <v>111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25.5" customHeight="1" x14ac:dyDescent="0.25">
      <c r="A3" s="122" t="s">
        <v>8</v>
      </c>
      <c r="B3" s="123" t="s">
        <v>23</v>
      </c>
      <c r="C3" s="123" t="s">
        <v>7</v>
      </c>
      <c r="D3" s="123" t="s">
        <v>20</v>
      </c>
      <c r="E3" s="123" t="s">
        <v>43</v>
      </c>
      <c r="F3" s="132" t="s">
        <v>27</v>
      </c>
      <c r="G3" s="132" t="s">
        <v>24</v>
      </c>
      <c r="H3" s="132" t="s">
        <v>25</v>
      </c>
      <c r="I3" s="132" t="s">
        <v>28</v>
      </c>
      <c r="J3" s="132" t="s">
        <v>29</v>
      </c>
      <c r="K3" s="132" t="s">
        <v>30</v>
      </c>
    </row>
    <row r="4" spans="1:12" ht="25.5" customHeight="1" x14ac:dyDescent="0.25">
      <c r="A4" s="122"/>
      <c r="B4" s="123"/>
      <c r="C4" s="123"/>
      <c r="D4" s="123"/>
      <c r="E4" s="123"/>
      <c r="F4" s="132"/>
      <c r="G4" s="132"/>
      <c r="H4" s="132"/>
      <c r="I4" s="132"/>
      <c r="J4" s="132"/>
      <c r="K4" s="132"/>
    </row>
    <row r="5" spans="1:12" ht="25.5" customHeight="1" x14ac:dyDescent="0.25">
      <c r="A5" s="122"/>
      <c r="B5" s="123"/>
      <c r="C5" s="123"/>
      <c r="D5" s="123"/>
      <c r="E5" s="123"/>
      <c r="F5" s="132"/>
      <c r="G5" s="132"/>
      <c r="H5" s="132"/>
      <c r="I5" s="132"/>
      <c r="J5" s="132"/>
      <c r="K5" s="132"/>
    </row>
    <row r="6" spans="1:12" ht="48" customHeight="1" x14ac:dyDescent="0.25">
      <c r="A6" s="133" t="s">
        <v>126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2" ht="35.25" customHeight="1" x14ac:dyDescent="0.25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2" ht="83.25" customHeight="1" x14ac:dyDescent="0.25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2" ht="66.75" customHeight="1" x14ac:dyDescent="0.25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2" ht="57.75" customHeight="1" x14ac:dyDescent="0.25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73.760000000000005</v>
      </c>
      <c r="J10" s="24">
        <v>76.150000000000006</v>
      </c>
      <c r="K10" s="24">
        <v>76.150000000000006</v>
      </c>
    </row>
    <row r="11" spans="1:12" ht="73.5" customHeight="1" x14ac:dyDescent="0.25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2" ht="43.5" customHeight="1" x14ac:dyDescent="0.25">
      <c r="A12" s="114" t="s">
        <v>127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2" ht="27" customHeight="1" x14ac:dyDescent="0.25">
      <c r="A13" s="128" t="s">
        <v>80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2" ht="35.25" customHeight="1" x14ac:dyDescent="0.25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2" ht="47.25" x14ac:dyDescent="0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 x14ac:dyDescent="0.25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3" ht="36" customHeight="1" x14ac:dyDescent="0.25">
      <c r="A17" s="114" t="s">
        <v>128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55"/>
    </row>
    <row r="18" spans="1:13" ht="24" customHeight="1" x14ac:dyDescent="0.25">
      <c r="A18" s="133" t="s">
        <v>146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3" ht="24" customHeight="1" x14ac:dyDescent="0.25">
      <c r="A19" s="133" t="s">
        <v>147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3" ht="33" customHeight="1" x14ac:dyDescent="0.25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546.29999999999995</v>
      </c>
      <c r="G20" s="43">
        <v>538.70000000000005</v>
      </c>
      <c r="H20" s="43">
        <v>568.29999999999995</v>
      </c>
      <c r="I20" s="43">
        <v>577.6</v>
      </c>
      <c r="J20" s="54">
        <v>581.70000000000005</v>
      </c>
      <c r="K20" s="54">
        <v>579</v>
      </c>
    </row>
    <row r="21" spans="1:13" ht="94.5" x14ac:dyDescent="0.2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3" ht="99.75" customHeight="1" x14ac:dyDescent="0.25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3" ht="98.25" customHeight="1" x14ac:dyDescent="0.25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3" ht="27" customHeight="1" x14ac:dyDescent="0.25">
      <c r="A24" s="140" t="s">
        <v>148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1:13" ht="82.5" customHeight="1" x14ac:dyDescent="0.25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3" ht="73.5" customHeight="1" x14ac:dyDescent="0.25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3" ht="33.75" customHeight="1" x14ac:dyDescent="0.25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 x14ac:dyDescent="0.2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3" ht="63" x14ac:dyDescent="0.25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9.7799999999999994</v>
      </c>
      <c r="G29" s="6">
        <v>10.050000000000001</v>
      </c>
      <c r="H29" s="6">
        <v>11.3</v>
      </c>
      <c r="I29" s="6">
        <v>12.5</v>
      </c>
      <c r="J29" s="6">
        <v>14.8</v>
      </c>
      <c r="K29" s="62">
        <v>17.5</v>
      </c>
    </row>
    <row r="30" spans="1:13" ht="78.75" x14ac:dyDescent="0.2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3" ht="52.5" customHeight="1" x14ac:dyDescent="0.25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146" t="s">
        <v>68</v>
      </c>
    </row>
    <row r="32" spans="1:13" ht="94.5" x14ac:dyDescent="0.2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146"/>
    </row>
    <row r="33" spans="1:12" ht="63" x14ac:dyDescent="0.25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146"/>
    </row>
    <row r="34" spans="1:12" ht="99.75" customHeight="1" x14ac:dyDescent="0.25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 x14ac:dyDescent="0.25">
      <c r="A35" s="114" t="s">
        <v>149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55"/>
    </row>
    <row r="36" spans="1:12" ht="63" x14ac:dyDescent="0.25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70.400000000000006</v>
      </c>
      <c r="K36" s="18">
        <v>70.599999999999994</v>
      </c>
    </row>
    <row r="37" spans="1:12" ht="100.5" customHeight="1" x14ac:dyDescent="0.25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 x14ac:dyDescent="0.25">
      <c r="A38" s="143" t="s">
        <v>150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55"/>
    </row>
    <row r="39" spans="1:12" ht="53.25" customHeight="1" x14ac:dyDescent="0.25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78.400000000000006</v>
      </c>
      <c r="G39" s="18">
        <v>79.2</v>
      </c>
      <c r="H39" s="18">
        <v>80</v>
      </c>
      <c r="I39" s="18">
        <v>80.2</v>
      </c>
      <c r="J39" s="18">
        <v>80.400000000000006</v>
      </c>
      <c r="K39" s="18">
        <v>80.5</v>
      </c>
    </row>
    <row r="40" spans="1:12" ht="31.5" customHeight="1" x14ac:dyDescent="0.25">
      <c r="A40" s="137" t="s">
        <v>129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L40" s="55"/>
    </row>
    <row r="41" spans="1:12" ht="36.75" customHeight="1" x14ac:dyDescent="0.25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2" ht="22.5" customHeight="1" x14ac:dyDescent="0.25">
      <c r="A42" s="134" t="s">
        <v>130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</row>
    <row r="43" spans="1:12" ht="23.25" customHeight="1" x14ac:dyDescent="0.25">
      <c r="A43" s="128" t="s">
        <v>78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30"/>
    </row>
    <row r="44" spans="1:12" ht="51" customHeight="1" x14ac:dyDescent="0.25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2" ht="39" customHeight="1" x14ac:dyDescent="0.25">
      <c r="A45" s="114" t="s">
        <v>131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1:12" ht="24" customHeight="1" x14ac:dyDescent="0.25">
      <c r="A46" s="128" t="s">
        <v>79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</row>
    <row r="47" spans="1:12" ht="81.75" customHeight="1" x14ac:dyDescent="0.25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2" ht="67.5" customHeight="1" x14ac:dyDescent="0.25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 x14ac:dyDescent="0.25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 x14ac:dyDescent="0.25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 x14ac:dyDescent="0.25">
      <c r="A51" s="117" t="s">
        <v>133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</row>
    <row r="52" spans="1:11" ht="33" customHeight="1" x14ac:dyDescent="0.25">
      <c r="A52" s="125" t="s">
        <v>132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7"/>
    </row>
    <row r="53" spans="1:11" ht="96" customHeight="1" x14ac:dyDescent="0.25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 x14ac:dyDescent="0.25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 x14ac:dyDescent="0.25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 x14ac:dyDescent="0.25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 x14ac:dyDescent="0.25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 x14ac:dyDescent="0.25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 x14ac:dyDescent="0.25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spans="1:11" x14ac:dyDescent="0.25">
      <c r="D60" s="59">
        <f>SUM(D14:D16,D20:D23,D25:D34,D36:D37,D39,D41,D44:D44,D47:D50,D53:D59)</f>
        <v>1</v>
      </c>
    </row>
    <row r="61" spans="1:11" ht="42" customHeight="1" x14ac:dyDescent="0.25">
      <c r="A61" s="124" t="s">
        <v>46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20.25" customHeight="1" x14ac:dyDescent="0.25">
      <c r="A62" s="45" t="s">
        <v>39</v>
      </c>
      <c r="B62" s="45"/>
      <c r="C62" s="45"/>
      <c r="D62" s="45"/>
      <c r="J62" s="120" t="s">
        <v>40</v>
      </c>
      <c r="K62" s="120"/>
    </row>
  </sheetData>
  <customSheetViews>
    <customSheetView guid="{CDE1D6F6-68DF-42F8-B01A-FF6465B24CCD}" scale="89" showPageBreaks="1" fitToPage="1" view="pageBreakPreview">
      <pane xSplit="2" ySplit="6" topLeftCell="C37" activePane="bottomRight" state="frozen"/>
      <selection pane="bottomRight" activeCell="A40" sqref="A40:K40"/>
      <rowBreaks count="11" manualBreakCount="11">
        <brk id="17" max="10" man="1"/>
        <brk id="18" max="11" man="1"/>
        <brk id="27" max="10" man="1"/>
        <brk id="29" max="10" man="1"/>
        <brk id="30" max="11" man="1"/>
        <brk id="36" max="16383" man="1"/>
        <brk id="40" max="10" man="1"/>
        <brk id="45" max="11" man="1"/>
        <brk id="46" max="10" man="1"/>
        <brk id="53" max="11" man="1"/>
        <brk id="56" max="11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1"/>
      <headerFooter differentFirst="1">
        <oddHeader>&amp;C&amp;P</oddHeader>
      </headerFooter>
    </customSheetView>
    <customSheetView guid="{7C917F30-361A-4C86-9002-2134EAE2E3CF}" scale="89" showPageBreaks="1" fitToPage="1" view="pageBreakPreview">
      <pane xSplit="2" ySplit="6" topLeftCell="C7" activePane="bottomRight" state="frozen"/>
      <selection pane="bottomRight" activeCell="B48" sqref="B48"/>
      <rowBreaks count="7" manualBreakCount="7">
        <brk id="16" max="10" man="1"/>
        <brk id="18" max="11" man="1"/>
        <brk id="25" max="10" man="1"/>
        <brk id="29" max="11" man="1"/>
        <brk id="34" max="16383" man="1"/>
        <brk id="43" max="11" man="1"/>
        <brk id="46" max="10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2"/>
      <headerFooter differentFirst="1">
        <oddHeader>&amp;C&amp;P</oddHeader>
      </headerFooter>
    </customSheetView>
    <customSheetView guid="{4767DD30-F6FB-4FF0-A429-8866A8232500}" scale="89" showPageBreaks="1" fitToPage="1" printArea="1" hiddenColumns="1" view="pageBreakPreview">
      <pane xSplit="2" ySplit="6" topLeftCell="C55" activePane="bottomRight" state="frozen"/>
      <selection pane="bottomRight" activeCell="B31" sqref="B31"/>
      <rowBreaks count="8" manualBreakCount="8">
        <brk id="16" max="10" man="1"/>
        <brk id="18" max="10" man="1"/>
        <brk id="25" max="10" man="1"/>
        <brk id="29" max="10" man="1"/>
        <brk id="34" max="16383" man="1"/>
        <brk id="40" max="10" man="1"/>
        <brk id="46" max="10" man="1"/>
        <brk id="53" max="10" man="1"/>
      </rowBreaks>
      <pageMargins left="0.31496062992125984" right="0.11811023622047245" top="0.55118110236220474" bottom="0.19685039370078741" header="0.31496062992125984" footer="0.31496062992125984"/>
      <pageSetup paperSize="9" scale="71" fitToHeight="5" orientation="landscape" r:id="rId3"/>
      <headerFooter differentFirst="1">
        <oddHeader>&amp;C&amp;P</oddHeader>
      </headerFooter>
    </customSheetView>
  </customSheetViews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ageMargins left="0.31496062992125984" right="0.11811023622047245" top="0.55118110236220474" bottom="0.19685039370078741" header="0.31496062992125984" footer="0.31496062992125984"/>
  <pageSetup paperSize="9" scale="78" fitToHeight="6" orientation="landscape" r:id="rId4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16383" man="1"/>
    <brk id="40" max="10" man="1"/>
    <brk id="46" max="10" man="1"/>
    <brk id="53" max="10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79" zoomScaleNormal="100" zoomScaleSheetLayoutView="79" workbookViewId="0">
      <selection activeCell="C7" sqref="C7"/>
    </sheetView>
  </sheetViews>
  <sheetFormatPr defaultRowHeight="15.75" x14ac:dyDescent="0.25"/>
  <cols>
    <col min="1" max="1" width="5.140625" style="7" customWidth="1"/>
    <col min="2" max="2" width="39.140625" style="3" customWidth="1"/>
    <col min="3" max="3" width="11.7109375" style="3" customWidth="1"/>
    <col min="4" max="4" width="10.42578125" style="3" hidden="1" customWidth="1"/>
    <col min="5" max="5" width="10.5703125" style="3" hidden="1" customWidth="1"/>
    <col min="6" max="15" width="10.5703125" style="3" customWidth="1"/>
    <col min="16" max="16" width="10.42578125" style="3" customWidth="1"/>
    <col min="17" max="17" width="11.140625" style="3" customWidth="1"/>
    <col min="18" max="16384" width="9.140625" style="3"/>
  </cols>
  <sheetData>
    <row r="1" spans="1:17" ht="78" customHeight="1" x14ac:dyDescent="0.25">
      <c r="K1" s="4"/>
      <c r="L1" s="4"/>
      <c r="M1" s="147" t="s">
        <v>113</v>
      </c>
      <c r="N1" s="147"/>
      <c r="O1" s="147"/>
      <c r="P1" s="147"/>
      <c r="Q1" s="147"/>
    </row>
    <row r="2" spans="1:17" ht="34.5" customHeight="1" x14ac:dyDescent="0.25">
      <c r="A2" s="148" t="s">
        <v>112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7.25" customHeight="1" x14ac:dyDescent="0.25">
      <c r="A3" s="158" t="s">
        <v>8</v>
      </c>
      <c r="B3" s="158" t="s">
        <v>6</v>
      </c>
      <c r="C3" s="158" t="s">
        <v>7</v>
      </c>
      <c r="D3" s="132" t="s">
        <v>26</v>
      </c>
      <c r="E3" s="132" t="s">
        <v>27</v>
      </c>
      <c r="F3" s="132" t="s">
        <v>24</v>
      </c>
      <c r="G3" s="159" t="s">
        <v>25</v>
      </c>
      <c r="H3" s="155" t="s">
        <v>28</v>
      </c>
      <c r="I3" s="152" t="s">
        <v>37</v>
      </c>
      <c r="J3" s="153"/>
      <c r="K3" s="152" t="s">
        <v>38</v>
      </c>
      <c r="L3" s="154"/>
      <c r="M3" s="154"/>
      <c r="N3" s="154"/>
      <c r="O3" s="154"/>
      <c r="P3" s="154"/>
      <c r="Q3" s="153"/>
    </row>
    <row r="4" spans="1:17" ht="33" customHeight="1" x14ac:dyDescent="0.25">
      <c r="A4" s="158"/>
      <c r="B4" s="158"/>
      <c r="C4" s="158"/>
      <c r="D4" s="132"/>
      <c r="E4" s="132"/>
      <c r="F4" s="132"/>
      <c r="G4" s="160"/>
      <c r="H4" s="156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 x14ac:dyDescent="0.25">
      <c r="A5" s="149" t="s">
        <v>126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17" ht="97.5" customHeight="1" x14ac:dyDescent="0.25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 x14ac:dyDescent="0.25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 x14ac:dyDescent="0.25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t="shared" ref="K8:Q8" si="0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 x14ac:dyDescent="0.25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73.760000000000005</v>
      </c>
      <c r="I9" s="24">
        <v>76.150000000000006</v>
      </c>
      <c r="J9" s="24">
        <v>76.150000000000006</v>
      </c>
      <c r="K9" s="24">
        <v>76.150000000000006</v>
      </c>
      <c r="L9" s="24">
        <v>76.150000000000006</v>
      </c>
      <c r="M9" s="24">
        <v>76.150000000000006</v>
      </c>
      <c r="N9" s="24">
        <v>76.150000000000006</v>
      </c>
      <c r="O9" s="24">
        <v>76.150000000000006</v>
      </c>
      <c r="P9" s="24">
        <v>76.150000000000006</v>
      </c>
      <c r="Q9" s="24">
        <v>76.150000000000006</v>
      </c>
    </row>
    <row r="10" spans="1:17" ht="166.5" customHeight="1" x14ac:dyDescent="0.25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 x14ac:dyDescent="0.25">
      <c r="A11" s="157" t="s">
        <v>124</v>
      </c>
      <c r="B11" s="157"/>
      <c r="C11" s="157"/>
      <c r="D11" s="157"/>
      <c r="E11" s="157"/>
      <c r="F11" s="4"/>
      <c r="M11" s="161" t="s">
        <v>40</v>
      </c>
      <c r="N11" s="161"/>
      <c r="O11" s="161"/>
      <c r="P11" s="161"/>
      <c r="Q11" s="162"/>
    </row>
    <row r="16" spans="1:17" x14ac:dyDescent="0.25">
      <c r="D16" s="12"/>
      <c r="E16" s="12"/>
      <c r="F16" s="2"/>
      <c r="G16" s="12"/>
    </row>
    <row r="17" spans="4:7" x14ac:dyDescent="0.25">
      <c r="D17" s="13"/>
      <c r="E17" s="14"/>
      <c r="F17" s="10"/>
      <c r="G17" s="14"/>
    </row>
    <row r="18" spans="4:7" x14ac:dyDescent="0.25">
      <c r="D18" s="15"/>
      <c r="E18" s="15"/>
      <c r="F18" s="11"/>
      <c r="G18" s="15"/>
    </row>
  </sheetData>
  <customSheetViews>
    <customSheetView guid="{CDE1D6F6-68DF-42F8-B01A-FF6465B24CCD}" scale="79" showPageBreaks="1" fitToPage="1" view="pageBreakPreview" topLeftCell="A7">
      <selection activeCell="B7" sqref="B7"/>
      <pageMargins left="0.55118110236220474" right="0.35433070866141736" top="0.55118110236220474" bottom="0.19685039370078741" header="0.51181102362204722" footer="0.51181102362204722"/>
      <pageSetup paperSize="9" scale="68" fitToHeight="3" orientation="landscape" useFirstPageNumber="1" r:id="rId1"/>
      <headerFooter differentFirst="1">
        <oddHeader>&amp;C&amp;P</oddHeader>
      </headerFooter>
    </customSheetView>
    <customSheetView guid="{7C917F30-361A-4C86-9002-2134EAE2E3CF}" scale="79" showPageBreaks="1" fitToPage="1" view="pageBreakPreview" topLeftCell="A10">
      <selection activeCell="M7" sqref="M7"/>
      <pageMargins left="0.55118110236220474" right="0.35433070866141736" top="0.55118110236220474" bottom="0.19685039370078741" header="0.51181102362204722" footer="0.51181102362204722"/>
      <pageSetup paperSize="9" scale="68" fitToHeight="3" orientation="landscape" useFirstPageNumber="1" r:id="rId2"/>
      <headerFooter differentFirst="1">
        <oddHeader>&amp;C&amp;P</oddHeader>
      </headerFooter>
    </customSheetView>
    <customSheetView guid="{4767DD30-F6FB-4FF0-A429-8866A8232500}" scale="79" showPageBreaks="1" fitToPage="1" printArea="1" hiddenColumns="1" view="pageBreakPreview">
      <selection activeCell="A5" sqref="A5:Q5"/>
      <pageMargins left="0.55118110236220474" right="0.35433070866141736" top="0.55118110236220474" bottom="0.19685039370078741" header="0.51181102362204722" footer="0.51181102362204722"/>
      <pageSetup paperSize="9" scale="76" fitToHeight="3" orientation="landscape" useFirstPageNumber="1" r:id="rId3"/>
      <headerFooter differentFirst="1">
        <oddHeader>&amp;C&amp;P</oddHeader>
      </headerFooter>
    </customSheetView>
  </customSheetViews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honeticPr fontId="1" type="noConversion"/>
  <pageMargins left="0.55118110236220474" right="0.35433070866141736" top="0.55118110236220474" bottom="0.19685039370078741" header="0.51181102362204722" footer="0.51181102362204722"/>
  <pageSetup paperSize="9" scale="75" fitToHeight="3" orientation="landscape" useFirstPageNumber="1" r:id="rId4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1"/>
  <sheetViews>
    <sheetView tabSelected="1" zoomScale="79" zoomScaleNormal="79" zoomScaleSheetLayoutView="83" workbookViewId="0">
      <pane ySplit="5" topLeftCell="A24" activePane="bottomLeft" state="frozen"/>
      <selection activeCell="Q12" sqref="Q12"/>
      <selection pane="bottomLeft" activeCell="M26" sqref="M26:T26"/>
    </sheetView>
  </sheetViews>
  <sheetFormatPr defaultRowHeight="15.75" x14ac:dyDescent="0.25"/>
  <cols>
    <col min="1" max="1" width="6.28515625" style="44" customWidth="1"/>
    <col min="2" max="2" width="79.140625" style="1" customWidth="1"/>
    <col min="3" max="3" width="12" style="1" customWidth="1"/>
    <col min="4" max="4" width="11.42578125" style="1" hidden="1" customWidth="1"/>
    <col min="5" max="7" width="11.42578125" style="1" customWidth="1"/>
    <col min="8" max="10" width="11.42578125" style="96" customWidth="1"/>
    <col min="11" max="11" width="9.140625" style="96"/>
    <col min="12" max="16384" width="9.140625" style="1"/>
  </cols>
  <sheetData>
    <row r="1" spans="1:16" ht="51.75" customHeight="1" x14ac:dyDescent="0.25">
      <c r="A1" s="29"/>
      <c r="B1" s="17"/>
      <c r="C1" s="27"/>
      <c r="E1" s="131" t="s">
        <v>172</v>
      </c>
      <c r="F1" s="131"/>
      <c r="G1" s="131"/>
      <c r="H1" s="131"/>
      <c r="I1" s="131"/>
      <c r="J1" s="131"/>
    </row>
    <row r="2" spans="1:16" ht="37.5" customHeight="1" x14ac:dyDescent="0.25">
      <c r="A2" s="121" t="s">
        <v>114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6" ht="25.5" customHeight="1" x14ac:dyDescent="0.25">
      <c r="A3" s="122" t="s">
        <v>8</v>
      </c>
      <c r="B3" s="123" t="s">
        <v>115</v>
      </c>
      <c r="C3" s="123" t="s">
        <v>7</v>
      </c>
      <c r="D3" s="132" t="s">
        <v>27</v>
      </c>
      <c r="E3" s="132" t="s">
        <v>28</v>
      </c>
      <c r="F3" s="132" t="s">
        <v>29</v>
      </c>
      <c r="G3" s="132" t="s">
        <v>30</v>
      </c>
      <c r="H3" s="166" t="s">
        <v>31</v>
      </c>
      <c r="I3" s="166" t="s">
        <v>32</v>
      </c>
      <c r="J3" s="166" t="s">
        <v>33</v>
      </c>
      <c r="K3" s="166" t="s">
        <v>34</v>
      </c>
    </row>
    <row r="4" spans="1:16" ht="25.5" customHeight="1" x14ac:dyDescent="0.25">
      <c r="A4" s="122"/>
      <c r="B4" s="123"/>
      <c r="C4" s="123"/>
      <c r="D4" s="132"/>
      <c r="E4" s="132"/>
      <c r="F4" s="132"/>
      <c r="G4" s="132"/>
      <c r="H4" s="166"/>
      <c r="I4" s="166"/>
      <c r="J4" s="166"/>
      <c r="K4" s="166"/>
    </row>
    <row r="5" spans="1:16" ht="25.5" customHeight="1" x14ac:dyDescent="0.25">
      <c r="A5" s="122"/>
      <c r="B5" s="123"/>
      <c r="C5" s="123"/>
      <c r="D5" s="132"/>
      <c r="E5" s="132"/>
      <c r="F5" s="132"/>
      <c r="G5" s="132"/>
      <c r="H5" s="166"/>
      <c r="I5" s="166"/>
      <c r="J5" s="166"/>
      <c r="K5" s="166"/>
    </row>
    <row r="6" spans="1:16" ht="39.75" customHeight="1" x14ac:dyDescent="0.25">
      <c r="A6" s="168" t="s">
        <v>151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</row>
    <row r="7" spans="1:16" ht="47.25" customHeight="1" x14ac:dyDescent="0.25">
      <c r="A7" s="163" t="s">
        <v>152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6" ht="38.25" customHeight="1" x14ac:dyDescent="0.25">
      <c r="A8" s="84" t="s">
        <v>17</v>
      </c>
      <c r="B8" s="85" t="s">
        <v>160</v>
      </c>
      <c r="C8" s="86" t="s">
        <v>3</v>
      </c>
      <c r="D8" s="87">
        <v>546.29999999999995</v>
      </c>
      <c r="E8" s="88">
        <v>57.12</v>
      </c>
      <c r="F8" s="89">
        <v>71.400000000000006</v>
      </c>
      <c r="G8" s="88">
        <v>85.7</v>
      </c>
      <c r="H8" s="97">
        <v>85.7</v>
      </c>
      <c r="I8" s="98">
        <v>85.7</v>
      </c>
      <c r="J8" s="98">
        <v>85.7</v>
      </c>
      <c r="K8" s="98">
        <v>85.7</v>
      </c>
    </row>
    <row r="9" spans="1:16" s="96" customFormat="1" ht="36.75" customHeight="1" x14ac:dyDescent="0.25">
      <c r="A9" s="109" t="s">
        <v>10</v>
      </c>
      <c r="B9" s="108" t="s">
        <v>161</v>
      </c>
      <c r="C9" s="110" t="s">
        <v>3</v>
      </c>
      <c r="D9" s="111">
        <v>80</v>
      </c>
      <c r="E9" s="82">
        <v>75</v>
      </c>
      <c r="F9" s="112">
        <v>75</v>
      </c>
      <c r="G9" s="82">
        <v>75</v>
      </c>
      <c r="H9" s="82">
        <v>85</v>
      </c>
      <c r="I9" s="82">
        <v>85</v>
      </c>
      <c r="J9" s="82">
        <v>85</v>
      </c>
      <c r="K9" s="82">
        <v>85</v>
      </c>
      <c r="M9" s="113"/>
      <c r="N9" s="113"/>
      <c r="O9" s="113"/>
      <c r="P9" s="113"/>
    </row>
    <row r="10" spans="1:16" ht="36" customHeight="1" x14ac:dyDescent="0.25">
      <c r="A10" s="63" t="s">
        <v>73</v>
      </c>
      <c r="B10" s="65" t="s">
        <v>162</v>
      </c>
      <c r="C10" s="64" t="s">
        <v>21</v>
      </c>
      <c r="D10" s="8" t="s">
        <v>0</v>
      </c>
      <c r="E10" s="79">
        <v>9</v>
      </c>
      <c r="F10" s="70">
        <v>8</v>
      </c>
      <c r="G10" s="69">
        <v>8</v>
      </c>
      <c r="H10" s="82">
        <v>8</v>
      </c>
      <c r="I10" s="99">
        <v>8</v>
      </c>
      <c r="J10" s="99">
        <v>8</v>
      </c>
      <c r="K10" s="99">
        <v>8</v>
      </c>
    </row>
    <row r="11" spans="1:16" ht="36.75" customHeight="1" x14ac:dyDescent="0.25">
      <c r="A11" s="63" t="s">
        <v>74</v>
      </c>
      <c r="B11" s="65" t="s">
        <v>163</v>
      </c>
      <c r="C11" s="64" t="s">
        <v>3</v>
      </c>
      <c r="D11" s="8"/>
      <c r="E11" s="79">
        <v>100</v>
      </c>
      <c r="F11" s="70">
        <v>100</v>
      </c>
      <c r="G11" s="69">
        <v>100</v>
      </c>
      <c r="H11" s="82">
        <v>100</v>
      </c>
      <c r="I11" s="99">
        <v>100</v>
      </c>
      <c r="J11" s="99">
        <v>100</v>
      </c>
      <c r="K11" s="99">
        <v>100</v>
      </c>
    </row>
    <row r="12" spans="1:16" ht="41.25" customHeight="1" x14ac:dyDescent="0.25">
      <c r="A12" s="63" t="s">
        <v>75</v>
      </c>
      <c r="B12" s="65" t="s">
        <v>154</v>
      </c>
      <c r="C12" s="64" t="s">
        <v>21</v>
      </c>
      <c r="D12" s="8" t="s">
        <v>0</v>
      </c>
      <c r="E12" s="79">
        <v>6</v>
      </c>
      <c r="F12" s="70">
        <v>7</v>
      </c>
      <c r="G12" s="69">
        <v>7</v>
      </c>
      <c r="H12" s="82">
        <v>7</v>
      </c>
      <c r="I12" s="82">
        <v>7</v>
      </c>
      <c r="J12" s="82">
        <v>7</v>
      </c>
      <c r="K12" s="82">
        <v>7</v>
      </c>
    </row>
    <row r="13" spans="1:16" ht="45.75" customHeight="1" x14ac:dyDescent="0.25">
      <c r="A13" s="163" t="s">
        <v>153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6" ht="43.5" customHeight="1" x14ac:dyDescent="0.25">
      <c r="A14" s="84" t="s">
        <v>11</v>
      </c>
      <c r="B14" s="90" t="s">
        <v>155</v>
      </c>
      <c r="C14" s="91" t="s">
        <v>3</v>
      </c>
      <c r="D14" s="92">
        <v>1.96</v>
      </c>
      <c r="E14" s="88">
        <v>87.5</v>
      </c>
      <c r="F14" s="93">
        <v>100</v>
      </c>
      <c r="G14" s="93">
        <v>100</v>
      </c>
      <c r="H14" s="97">
        <v>100</v>
      </c>
      <c r="I14" s="100">
        <v>100</v>
      </c>
      <c r="J14" s="100">
        <v>100</v>
      </c>
      <c r="K14" s="101">
        <v>100</v>
      </c>
    </row>
    <row r="15" spans="1:16" ht="43.5" customHeight="1" x14ac:dyDescent="0.25">
      <c r="A15" s="63" t="s">
        <v>12</v>
      </c>
      <c r="B15" s="65" t="s">
        <v>164</v>
      </c>
      <c r="C15" s="73" t="s">
        <v>3</v>
      </c>
      <c r="D15" s="67">
        <v>2.34</v>
      </c>
      <c r="E15" s="80">
        <v>85</v>
      </c>
      <c r="F15" s="72">
        <v>89</v>
      </c>
      <c r="G15" s="72">
        <v>90</v>
      </c>
      <c r="H15" s="102">
        <v>90</v>
      </c>
      <c r="I15" s="83">
        <v>95</v>
      </c>
      <c r="J15" s="83">
        <v>95</v>
      </c>
      <c r="K15" s="101">
        <v>95</v>
      </c>
    </row>
    <row r="16" spans="1:16" ht="70.5" customHeight="1" x14ac:dyDescent="0.25">
      <c r="A16" s="63" t="s">
        <v>4</v>
      </c>
      <c r="B16" s="65" t="s">
        <v>156</v>
      </c>
      <c r="C16" s="73" t="s">
        <v>3</v>
      </c>
      <c r="D16" s="71"/>
      <c r="E16" s="80">
        <v>10.199999999999999</v>
      </c>
      <c r="F16" s="72">
        <v>10.1</v>
      </c>
      <c r="G16" s="72">
        <v>10.1</v>
      </c>
      <c r="H16" s="102">
        <v>9.1</v>
      </c>
      <c r="I16" s="83">
        <v>9.5</v>
      </c>
      <c r="J16" s="83">
        <v>10.1</v>
      </c>
      <c r="K16" s="101">
        <v>10.1</v>
      </c>
    </row>
    <row r="17" spans="1:20" ht="72.75" customHeight="1" x14ac:dyDescent="0.25">
      <c r="A17" s="63" t="s">
        <v>13</v>
      </c>
      <c r="B17" s="65" t="s">
        <v>51</v>
      </c>
      <c r="C17" s="73" t="s">
        <v>3</v>
      </c>
      <c r="D17" s="71"/>
      <c r="E17" s="80">
        <v>1.1299999999999999</v>
      </c>
      <c r="F17" s="72">
        <v>1.57</v>
      </c>
      <c r="G17" s="72">
        <v>1.72</v>
      </c>
      <c r="H17" s="102">
        <v>1.86</v>
      </c>
      <c r="I17" s="102">
        <v>1.87</v>
      </c>
      <c r="J17" s="102">
        <v>1.9</v>
      </c>
      <c r="K17" s="102">
        <v>1.9</v>
      </c>
    </row>
    <row r="18" spans="1:20" ht="69" customHeight="1" x14ac:dyDescent="0.25">
      <c r="A18" s="63" t="s">
        <v>14</v>
      </c>
      <c r="B18" s="65" t="s">
        <v>123</v>
      </c>
      <c r="C18" s="73" t="s">
        <v>3</v>
      </c>
      <c r="D18" s="71"/>
      <c r="E18" s="80">
        <v>39</v>
      </c>
      <c r="F18" s="80">
        <v>41</v>
      </c>
      <c r="G18" s="80">
        <v>41</v>
      </c>
      <c r="H18" s="102">
        <v>42.5</v>
      </c>
      <c r="I18" s="83">
        <v>48.8</v>
      </c>
      <c r="J18" s="83">
        <v>50.2</v>
      </c>
      <c r="K18" s="101">
        <v>50.2</v>
      </c>
    </row>
    <row r="19" spans="1:20" ht="71.25" customHeight="1" x14ac:dyDescent="0.25">
      <c r="A19" s="63" t="s">
        <v>5</v>
      </c>
      <c r="B19" s="75" t="s">
        <v>167</v>
      </c>
      <c r="C19" s="6" t="s">
        <v>3</v>
      </c>
      <c r="D19" s="71"/>
      <c r="E19" s="79">
        <v>1.96</v>
      </c>
      <c r="F19" s="79">
        <v>0</v>
      </c>
      <c r="G19" s="79">
        <v>0</v>
      </c>
      <c r="H19" s="82">
        <v>0</v>
      </c>
      <c r="I19" s="83">
        <v>0</v>
      </c>
      <c r="J19" s="83">
        <v>0</v>
      </c>
      <c r="K19" s="101">
        <v>0</v>
      </c>
    </row>
    <row r="20" spans="1:20" ht="54.75" customHeight="1" x14ac:dyDescent="0.25">
      <c r="A20" s="63" t="s">
        <v>15</v>
      </c>
      <c r="B20" s="75" t="s">
        <v>165</v>
      </c>
      <c r="C20" s="6" t="s">
        <v>3</v>
      </c>
      <c r="D20" s="71"/>
      <c r="E20" s="79">
        <v>93.4</v>
      </c>
      <c r="F20" s="82">
        <v>93.5</v>
      </c>
      <c r="G20" s="82">
        <v>93.5</v>
      </c>
      <c r="H20" s="82">
        <v>93.5</v>
      </c>
      <c r="I20" s="83">
        <v>95</v>
      </c>
      <c r="J20" s="83">
        <v>95</v>
      </c>
      <c r="K20" s="101">
        <v>95</v>
      </c>
    </row>
    <row r="21" spans="1:20" ht="51.75" customHeight="1" x14ac:dyDescent="0.25">
      <c r="A21" s="63" t="s">
        <v>76</v>
      </c>
      <c r="B21" s="75" t="s">
        <v>166</v>
      </c>
      <c r="C21" s="6" t="s">
        <v>3</v>
      </c>
      <c r="D21" s="71"/>
      <c r="E21" s="79">
        <v>92</v>
      </c>
      <c r="F21" s="82">
        <v>92</v>
      </c>
      <c r="G21" s="83">
        <v>92</v>
      </c>
      <c r="H21" s="83">
        <v>92</v>
      </c>
      <c r="I21" s="83">
        <v>92</v>
      </c>
      <c r="J21" s="83">
        <v>92</v>
      </c>
      <c r="K21" s="101">
        <v>92</v>
      </c>
    </row>
    <row r="22" spans="1:20" ht="53.25" customHeight="1" x14ac:dyDescent="0.25">
      <c r="A22" s="63" t="s">
        <v>77</v>
      </c>
      <c r="B22" s="65" t="s">
        <v>157</v>
      </c>
      <c r="C22" s="5" t="s">
        <v>3</v>
      </c>
      <c r="D22" s="71"/>
      <c r="E22" s="79">
        <v>96</v>
      </c>
      <c r="F22" s="69">
        <v>96.5</v>
      </c>
      <c r="G22" s="68">
        <v>97</v>
      </c>
      <c r="H22" s="83">
        <v>97</v>
      </c>
      <c r="I22" s="83">
        <v>98</v>
      </c>
      <c r="J22" s="83">
        <v>98</v>
      </c>
      <c r="K22" s="101">
        <v>98</v>
      </c>
    </row>
    <row r="23" spans="1:20" ht="114" customHeight="1" x14ac:dyDescent="0.25">
      <c r="A23" s="63" t="s">
        <v>16</v>
      </c>
      <c r="B23" s="75" t="s">
        <v>66</v>
      </c>
      <c r="C23" s="5" t="s">
        <v>3</v>
      </c>
      <c r="D23" s="71"/>
      <c r="E23" s="79">
        <v>2.5</v>
      </c>
      <c r="F23" s="69">
        <v>3</v>
      </c>
      <c r="G23" s="68">
        <v>3.4</v>
      </c>
      <c r="H23" s="83">
        <v>2.4</v>
      </c>
      <c r="I23" s="83">
        <v>2.8</v>
      </c>
      <c r="J23" s="83">
        <v>2.8</v>
      </c>
      <c r="K23" s="101">
        <v>2.8</v>
      </c>
    </row>
    <row r="24" spans="1:20" ht="40.5" customHeight="1" x14ac:dyDescent="0.25">
      <c r="A24" s="163" t="s">
        <v>168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20" ht="57.75" customHeight="1" x14ac:dyDescent="0.25">
      <c r="A25" s="94" t="s">
        <v>9</v>
      </c>
      <c r="B25" s="90" t="s">
        <v>175</v>
      </c>
      <c r="C25" s="86" t="s">
        <v>3</v>
      </c>
      <c r="D25" s="92"/>
      <c r="E25" s="88">
        <v>75</v>
      </c>
      <c r="F25" s="93">
        <v>75</v>
      </c>
      <c r="G25" s="95">
        <v>75</v>
      </c>
      <c r="H25" s="107">
        <v>93</v>
      </c>
      <c r="I25" s="107">
        <v>93.2</v>
      </c>
      <c r="J25" s="107">
        <v>93.4</v>
      </c>
      <c r="K25" s="103">
        <v>93.5</v>
      </c>
      <c r="M25" s="167"/>
      <c r="N25" s="167"/>
      <c r="O25" s="167"/>
      <c r="P25" s="167"/>
      <c r="Q25" s="167"/>
      <c r="R25" s="167"/>
      <c r="S25" s="167"/>
      <c r="T25" s="167"/>
    </row>
    <row r="26" spans="1:20" ht="49.5" customHeight="1" x14ac:dyDescent="0.25">
      <c r="A26" s="74" t="s">
        <v>158</v>
      </c>
      <c r="B26" s="108" t="s">
        <v>176</v>
      </c>
      <c r="C26" s="64" t="s">
        <v>3</v>
      </c>
      <c r="D26" s="66"/>
      <c r="E26" s="79">
        <v>67</v>
      </c>
      <c r="F26" s="69">
        <v>70</v>
      </c>
      <c r="G26" s="81">
        <v>72</v>
      </c>
      <c r="H26" s="103">
        <v>95</v>
      </c>
      <c r="I26" s="103">
        <v>95</v>
      </c>
      <c r="J26" s="103">
        <v>96</v>
      </c>
      <c r="K26" s="103">
        <v>97</v>
      </c>
      <c r="M26" s="167"/>
      <c r="N26" s="167"/>
      <c r="O26" s="167"/>
      <c r="P26" s="167"/>
      <c r="Q26" s="167"/>
      <c r="R26" s="167"/>
      <c r="S26" s="167"/>
      <c r="T26" s="167"/>
    </row>
    <row r="27" spans="1:20" ht="63.75" customHeight="1" x14ac:dyDescent="0.25">
      <c r="A27" s="30" t="s">
        <v>169</v>
      </c>
      <c r="B27" s="75" t="s">
        <v>171</v>
      </c>
      <c r="C27" s="8" t="s">
        <v>3</v>
      </c>
      <c r="D27" s="18">
        <v>78.400000000000006</v>
      </c>
      <c r="E27" s="60">
        <v>81</v>
      </c>
      <c r="F27" s="60">
        <v>83</v>
      </c>
      <c r="G27" s="60">
        <v>85</v>
      </c>
      <c r="H27" s="103">
        <v>85</v>
      </c>
      <c r="I27" s="103">
        <v>85</v>
      </c>
      <c r="J27" s="103">
        <v>85</v>
      </c>
      <c r="K27" s="103">
        <v>85</v>
      </c>
    </row>
    <row r="28" spans="1:20" ht="40.5" customHeight="1" x14ac:dyDescent="0.25">
      <c r="A28" s="30" t="s">
        <v>170</v>
      </c>
      <c r="B28" s="75" t="s">
        <v>159</v>
      </c>
      <c r="C28" s="64" t="s">
        <v>3</v>
      </c>
      <c r="D28" s="66"/>
      <c r="E28" s="79">
        <v>15</v>
      </c>
      <c r="F28" s="69">
        <v>15</v>
      </c>
      <c r="G28" s="60">
        <v>16.5</v>
      </c>
      <c r="H28" s="103">
        <v>18.3</v>
      </c>
      <c r="I28" s="103">
        <v>19.100000000000001</v>
      </c>
      <c r="J28" s="103">
        <v>19.5</v>
      </c>
      <c r="K28" s="103">
        <v>19.5</v>
      </c>
    </row>
    <row r="29" spans="1:20" ht="20.25" customHeight="1" x14ac:dyDescent="0.25">
      <c r="A29" s="56"/>
      <c r="B29" s="46"/>
      <c r="C29" s="47"/>
      <c r="D29" s="49"/>
      <c r="E29" s="49"/>
      <c r="F29" s="49"/>
      <c r="G29" s="49"/>
      <c r="H29" s="104"/>
      <c r="I29" s="104"/>
      <c r="J29" s="104"/>
    </row>
    <row r="30" spans="1:20" ht="20.25" customHeight="1" x14ac:dyDescent="0.25">
      <c r="A30" s="56"/>
      <c r="B30" s="46"/>
      <c r="C30" s="47"/>
      <c r="D30" s="49"/>
      <c r="E30" s="49"/>
      <c r="F30" s="49"/>
      <c r="G30" s="49"/>
      <c r="H30" s="104"/>
      <c r="I30" s="104"/>
      <c r="J30" s="104"/>
    </row>
    <row r="31" spans="1:20" ht="26.25" customHeight="1" x14ac:dyDescent="0.3">
      <c r="A31" s="76" t="s">
        <v>173</v>
      </c>
      <c r="B31" s="76"/>
      <c r="C31" s="76"/>
      <c r="D31" s="77"/>
      <c r="E31" s="77"/>
      <c r="F31" s="77"/>
      <c r="G31" s="78"/>
      <c r="H31" s="105" t="s">
        <v>174</v>
      </c>
      <c r="I31" s="105"/>
      <c r="J31" s="106"/>
    </row>
  </sheetData>
  <customSheetViews>
    <customSheetView guid="{CDE1D6F6-68DF-42F8-B01A-FF6465B24CCD}" scale="83" showPageBreaks="1" fitToPage="1" printArea="1" hiddenColumns="1" view="pageBreakPreview">
      <pane ySplit="5" topLeftCell="A6" activePane="bottomLeft" state="frozen"/>
      <selection pane="bottomLeft" activeCell="K13" sqref="K13"/>
      <pageMargins left="0.51181102362204722" right="0.51181102362204722" top="0.55118110236220474" bottom="0.35433070866141736" header="0.31496062992125984" footer="0.31496062992125984"/>
      <pageSetup paperSize="9" scale="89" fitToHeight="4" orientation="landscape" r:id="rId1"/>
      <headerFooter differentFirst="1">
        <oddHeader>&amp;C&amp;P</oddHeader>
      </headerFooter>
    </customSheetView>
    <customSheetView guid="{7C917F30-361A-4C86-9002-2134EAE2E3CF}" scale="83" showPageBreaks="1" fitToPage="1" printArea="1" hiddenColumns="1" view="pageBreakPreview">
      <pane ySplit="5" topLeftCell="A6" activePane="bottomLeft" state="frozen"/>
      <selection pane="bottomLeft" activeCell="I29" sqref="I29"/>
      <pageMargins left="0.51181102362204722" right="0.51181102362204722" top="0.55118110236220474" bottom="0.35433070866141736" header="0.31496062992125984" footer="0.31496062992125984"/>
      <pageSetup paperSize="9" scale="89" fitToHeight="4" orientation="landscape" r:id="rId2"/>
      <headerFooter differentFirst="1">
        <oddHeader>&amp;C&amp;P</oddHeader>
      </headerFooter>
    </customSheetView>
    <customSheetView guid="{4767DD30-F6FB-4FF0-A429-8866A8232500}" scale="83" showPageBreaks="1" fitToPage="1" printArea="1" hiddenColumns="1" view="pageBreakPreview">
      <pane ySplit="5" topLeftCell="A6" activePane="bottomLeft" state="frozen"/>
      <selection pane="bottomLeft" activeCell="K13" sqref="K13"/>
      <pageMargins left="0.51181102362204722" right="0.51181102362204722" top="0.55118110236220474" bottom="0.35433070866141736" header="0.31496062992125984" footer="0.31496062992125984"/>
      <pageSetup paperSize="9" scale="89" fitToHeight="4" orientation="landscape" r:id="rId3"/>
      <headerFooter differentFirst="1">
        <oddHeader>&amp;C&amp;P</oddHeader>
      </headerFooter>
    </customSheetView>
  </customSheetViews>
  <mergeCells count="19">
    <mergeCell ref="M26:T26"/>
    <mergeCell ref="M25:T25"/>
    <mergeCell ref="A2:J2"/>
    <mergeCell ref="G3:G5"/>
    <mergeCell ref="H3:H5"/>
    <mergeCell ref="I3:I5"/>
    <mergeCell ref="J3:J5"/>
    <mergeCell ref="A6:K6"/>
    <mergeCell ref="A7:K7"/>
    <mergeCell ref="A13:K13"/>
    <mergeCell ref="A24:K24"/>
    <mergeCell ref="F3:F5"/>
    <mergeCell ref="E3:E5"/>
    <mergeCell ref="E1:J1"/>
    <mergeCell ref="A3:A5"/>
    <mergeCell ref="B3:B5"/>
    <mergeCell ref="C3:C5"/>
    <mergeCell ref="D3:D5"/>
    <mergeCell ref="K3:K5"/>
  </mergeCells>
  <pageMargins left="0.31496062992125984" right="0.31496062992125984" top="0.55118110236220474" bottom="0.35433070866141736" header="0.31496062992125984" footer="0.31496062992125984"/>
  <pageSetup paperSize="9" scale="88" fitToHeight="4" orientation="landscape" r:id="rId4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 №1 к Паспорту ГП</vt:lpstr>
      <vt:lpstr>Прил №2 к Паспорту ГП</vt:lpstr>
      <vt:lpstr>Показатели пп 2</vt:lpstr>
      <vt:lpstr>'Показатели пп 2'!Заголовки_для_печати</vt:lpstr>
      <vt:lpstr>'Прил №1 к Паспорту ГП'!Заголовки_для_печати</vt:lpstr>
      <vt:lpstr>'Прил №2 к Паспорту ГП'!Заголовки_для_печати</vt:lpstr>
      <vt:lpstr>'Показатели пп 2'!Область_печати</vt:lpstr>
      <vt:lpstr>'Прил №1 к Паспорту ГП'!Область_печати</vt:lpstr>
      <vt:lpstr>'Прил №2 к Паспорту ГП'!Область_печати</vt:lpstr>
    </vt:vector>
  </TitlesOfParts>
  <Company>Торговый квартал на Свободном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Андрей</cp:lastModifiedBy>
  <cp:lastPrinted>2016-08-29T07:12:11Z</cp:lastPrinted>
  <dcterms:created xsi:type="dcterms:W3CDTF">2005-05-23T09:57:53Z</dcterms:created>
  <dcterms:modified xsi:type="dcterms:W3CDTF">2018-04-02T08:41:21Z</dcterms:modified>
</cp:coreProperties>
</file>