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11760" activeTab="0"/>
  </bookViews>
  <sheets>
    <sheet name="прил-е №1  источники 2018г." sheetId="1" r:id="rId1"/>
  </sheets>
  <definedNames>
    <definedName name="_xlnm.Print_Titles" localSheetId="0">'прил-е №1  источники 2018г.'!$10:$10</definedName>
  </definedNames>
  <calcPr fullCalcOnLoad="1"/>
</workbook>
</file>

<file path=xl/sharedStrings.xml><?xml version="1.0" encoding="utf-8"?>
<sst xmlns="http://schemas.openxmlformats.org/spreadsheetml/2006/main" count="162" uniqueCount="59">
  <si>
    <t xml:space="preserve">Источники внутреннего финансирования дефицита </t>
  </si>
  <si>
    <t>№ строки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</si>
  <si>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</si>
  <si>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</si>
  <si>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</si>
  <si>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</si>
  <si>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</si>
  <si>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</si>
  <si>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</si>
  <si>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2</t>
  </si>
  <si>
    <t>3</t>
  </si>
  <si>
    <t xml:space="preserve">Увеличение прочих остатков денежных средств бюджетов городских округов </t>
  </si>
  <si>
    <t>Уменьшение прочих остатков денежных средств бюджетов городских округов</t>
  </si>
  <si>
    <t>2018 год,
 тыс.руб.</t>
  </si>
  <si>
    <t xml:space="preserve">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</si>
  <si>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 системы Российской Федерации в валюте Российской Федерации</t>
  </si>
  <si>
    <t xml:space="preserve">  бюджета г.Дивногорска на 2018год</t>
  </si>
  <si>
    <t xml:space="preserve">Бюджетные кредиты от других бюджетов бюджетной  системы Российской Федерации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</si>
  <si>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</si>
  <si>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Код классификации </t>
  </si>
  <si>
    <t xml:space="preserve">Наименование кода классификации источников финансирования дефицита  бюджета 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</si>
  <si>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</si>
  <si>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</si>
  <si>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</si>
  <si>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</si>
  <si>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</si>
  <si>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</si>
  <si>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аналитической группы вида</t>
  </si>
  <si>
    <t>код подвида</t>
  </si>
  <si>
    <t xml:space="preserve">Код вида источников финансирования дефицитов бюджетов </t>
  </si>
  <si>
    <t xml:space="preserve">Код статьи источников финансирования дефицитов бюджетов </t>
  </si>
  <si>
    <t>000</t>
  </si>
  <si>
    <t>01</t>
  </si>
  <si>
    <t>03</t>
  </si>
  <si>
    <t>00</t>
  </si>
  <si>
    <t>0000</t>
  </si>
  <si>
    <t>04</t>
  </si>
  <si>
    <t>991</t>
  </si>
  <si>
    <t>800</t>
  </si>
  <si>
    <t>810</t>
  </si>
  <si>
    <t>05</t>
  </si>
  <si>
    <t>500</t>
  </si>
  <si>
    <t>02</t>
  </si>
  <si>
    <t>510</t>
  </si>
  <si>
    <t>600</t>
  </si>
  <si>
    <t>610</t>
  </si>
  <si>
    <t>1</t>
  </si>
  <si>
    <t>4</t>
  </si>
  <si>
    <t>5</t>
  </si>
  <si>
    <t>6</t>
  </si>
  <si>
    <t>7</t>
  </si>
  <si>
    <t>8</t>
  </si>
  <si>
    <t>9</t>
  </si>
  <si>
    <r>
      <rPr>
        <b/>
        <sz val="12"/>
        <rFont val="Times New Roman"/>
        <family val="1"/>
      </rPr>
      <t>Приложение 1</t>
    </r>
    <r>
      <rPr>
        <sz val="12"/>
        <rFont val="Times New Roman"/>
        <family val="1"/>
      </rPr>
      <t xml:space="preserve">
 к решению Дивногорского городского Совета депутатов
"О бюджете города Дивногорска на 2018 год и плановый 
период 2019-2020 годов"от 19 декабря  2017г. № 23-191-ГС</t>
    </r>
  </si>
  <si>
    <t>700</t>
  </si>
  <si>
    <t>710</t>
  </si>
  <si>
    <t>Получение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</si>
  <si>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бюджетами городских округов в валюте Российской Федерации</t>
  </si>
  <si>
    <r>
      <rPr>
        <b/>
        <sz val="12"/>
        <rFont val="Times New Roman"/>
        <family val="1"/>
      </rPr>
      <t>Приложение 1</t>
    </r>
    <r>
      <rPr>
        <sz val="12"/>
        <rFont val="Times New Roman"/>
        <family val="1"/>
      </rPr>
      <t xml:space="preserve">
 к решению Дивногорского городского Совета депутатов от 
от  25 сентября 2018 г. № 32 - 232 - ГС" О  внесении  изменений  
в  решение  Дивногорского городского Совета  депутатов 
  от  19 декабря  2017  г.  № 23-191-ГС "О бюджете города 
Дивногорска на 2018 год и плановый  период 2019-2020 годов"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</si>
</sst>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7">
    <font>
      <sz val="10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53" applyFont="1" applyAlignment="1">
      <alignment horizontal="right" vertical="top"/>
      <protection/>
    </xf>
    <xf numFmtId="0" fontId="3" fillId="0" borderId="10" xfId="0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wrapText="1"/>
    </xf>
    <xf numFmtId="17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vertical="top" wrapText="1"/>
    </xf>
    <xf numFmtId="172" fontId="4" fillId="0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left" vertical="top" wrapText="1" shrinkToFit="1"/>
    </xf>
    <xf numFmtId="0" fontId="1" fillId="0" borderId="10" xfId="0" applyFont="1" applyFill="1" applyBorder="1" applyAlignment="1">
      <alignment horizontal="center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0" fontId="1" fillId="0" borderId="10" xfId="0" applyFont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vertical="center" wrapText="1"/>
    </xf>
    <xf numFmtId="171" fontId="5" fillId="0" borderId="0" xfId="62" applyFont="1" applyAlignment="1">
      <alignment/>
    </xf>
    <xf numFmtId="0" fontId="4" fillId="0" borderId="0" xfId="0" applyFont="1" applyFill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quotePrefix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0" fontId="3" fillId="0" borderId="0" xfId="60" applyFont="1" applyAlignment="1">
      <alignment horizontal="right" vertical="top" wrapText="1"/>
      <protection/>
    </xf>
    <xf numFmtId="0" fontId="3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textRotation="90" wrapText="1" shrinkToFit="1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S9" sqref="S9"/>
    </sheetView>
  </sheetViews>
  <sheetFormatPr defaultColWidth="9.00390625" defaultRowHeight="12.75"/>
  <cols>
    <col min="1" max="1" width="3.25390625" style="0" customWidth="1"/>
    <col min="2" max="2" width="5.00390625" style="0" customWidth="1"/>
    <col min="3" max="3" width="4.125" style="0" customWidth="1"/>
    <col min="4" max="4" width="3.875" style="0" customWidth="1"/>
    <col min="5" max="5" width="4.375" style="0" customWidth="1"/>
    <col min="6" max="6" width="4.00390625" style="0" customWidth="1"/>
    <col min="7" max="7" width="3.75390625" style="0" customWidth="1"/>
    <col min="8" max="8" width="5.875" style="0" customWidth="1"/>
    <col min="9" max="9" width="5.125" style="0" customWidth="1"/>
    <col min="10" max="10" width="35.25390625" style="0" customWidth="1"/>
    <col min="11" max="11" width="11.25390625" style="0" customWidth="1"/>
  </cols>
  <sheetData>
    <row r="1" spans="1:11" ht="96" customHeight="1">
      <c r="A1" s="26" t="s">
        <v>58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4"/>
      <c r="K2" s="5"/>
    </row>
    <row r="3" spans="1:11" ht="75" customHeight="1">
      <c r="A3" s="30" t="s">
        <v>53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5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5.75" customHeight="1">
      <c r="A5" s="35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5.75" customHeight="1">
      <c r="A6" s="22" t="s">
        <v>16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2.75" customHeight="1">
      <c r="A7" s="32" t="s">
        <v>1</v>
      </c>
      <c r="B7" s="23" t="s">
        <v>19</v>
      </c>
      <c r="C7" s="24"/>
      <c r="D7" s="24"/>
      <c r="E7" s="24"/>
      <c r="F7" s="24"/>
      <c r="G7" s="24"/>
      <c r="H7" s="24"/>
      <c r="I7" s="24"/>
      <c r="J7" s="33" t="s">
        <v>20</v>
      </c>
      <c r="K7" s="34" t="s">
        <v>13</v>
      </c>
    </row>
    <row r="8" spans="1:11" ht="84" customHeight="1">
      <c r="A8" s="32"/>
      <c r="B8" s="25" t="s">
        <v>21</v>
      </c>
      <c r="C8" s="25" t="s">
        <v>22</v>
      </c>
      <c r="D8" s="25" t="s">
        <v>23</v>
      </c>
      <c r="E8" s="28" t="s">
        <v>30</v>
      </c>
      <c r="F8" s="29"/>
      <c r="G8" s="29"/>
      <c r="H8" s="28" t="s">
        <v>29</v>
      </c>
      <c r="I8" s="29"/>
      <c r="J8" s="33"/>
      <c r="K8" s="34"/>
    </row>
    <row r="9" spans="1:11" ht="99" customHeight="1">
      <c r="A9" s="32"/>
      <c r="B9" s="25"/>
      <c r="C9" s="25"/>
      <c r="D9" s="25"/>
      <c r="E9" s="19" t="s">
        <v>24</v>
      </c>
      <c r="F9" s="19" t="s">
        <v>25</v>
      </c>
      <c r="G9" s="19" t="s">
        <v>26</v>
      </c>
      <c r="H9" s="19" t="s">
        <v>28</v>
      </c>
      <c r="I9" s="19" t="s">
        <v>27</v>
      </c>
      <c r="J9" s="33"/>
      <c r="K9" s="34"/>
    </row>
    <row r="10" spans="1:11" ht="12.75">
      <c r="A10" s="16"/>
      <c r="B10" s="17" t="s">
        <v>46</v>
      </c>
      <c r="C10" s="17" t="s">
        <v>9</v>
      </c>
      <c r="D10" s="17" t="s">
        <v>10</v>
      </c>
      <c r="E10" s="17" t="s">
        <v>47</v>
      </c>
      <c r="F10" s="17" t="s">
        <v>48</v>
      </c>
      <c r="G10" s="17" t="s">
        <v>49</v>
      </c>
      <c r="H10" s="17" t="s">
        <v>50</v>
      </c>
      <c r="I10" s="17" t="s">
        <v>51</v>
      </c>
      <c r="J10" s="17" t="s">
        <v>52</v>
      </c>
      <c r="K10" s="18">
        <v>10</v>
      </c>
    </row>
    <row r="11" spans="1:11" ht="49.5" customHeight="1">
      <c r="A11" s="6">
        <v>1</v>
      </c>
      <c r="B11" s="7" t="s">
        <v>31</v>
      </c>
      <c r="C11" s="7" t="s">
        <v>32</v>
      </c>
      <c r="D11" s="7" t="s">
        <v>33</v>
      </c>
      <c r="E11" s="7" t="s">
        <v>34</v>
      </c>
      <c r="F11" s="7" t="s">
        <v>34</v>
      </c>
      <c r="G11" s="7" t="s">
        <v>34</v>
      </c>
      <c r="H11" s="7" t="s">
        <v>35</v>
      </c>
      <c r="I11" s="7" t="s">
        <v>31</v>
      </c>
      <c r="J11" s="8" t="s">
        <v>17</v>
      </c>
      <c r="K11" s="9">
        <f>K12</f>
        <v>43000</v>
      </c>
    </row>
    <row r="12" spans="1:11" ht="63">
      <c r="A12" s="6">
        <f>A11+1</f>
        <v>2</v>
      </c>
      <c r="B12" s="7" t="s">
        <v>31</v>
      </c>
      <c r="C12" s="7" t="s">
        <v>32</v>
      </c>
      <c r="D12" s="7" t="s">
        <v>33</v>
      </c>
      <c r="E12" s="7" t="s">
        <v>32</v>
      </c>
      <c r="F12" s="7" t="s">
        <v>34</v>
      </c>
      <c r="G12" s="7" t="s">
        <v>34</v>
      </c>
      <c r="H12" s="7" t="s">
        <v>35</v>
      </c>
      <c r="I12" s="7" t="s">
        <v>31</v>
      </c>
      <c r="J12" s="8" t="s">
        <v>15</v>
      </c>
      <c r="K12" s="9">
        <f>-K15+K13</f>
        <v>43000</v>
      </c>
    </row>
    <row r="13" spans="1:11" ht="63">
      <c r="A13" s="6">
        <v>3</v>
      </c>
      <c r="B13" s="7" t="s">
        <v>31</v>
      </c>
      <c r="C13" s="7" t="s">
        <v>32</v>
      </c>
      <c r="D13" s="7" t="s">
        <v>33</v>
      </c>
      <c r="E13" s="7" t="s">
        <v>32</v>
      </c>
      <c r="F13" s="7" t="s">
        <v>34</v>
      </c>
      <c r="G13" s="7" t="s">
        <v>34</v>
      </c>
      <c r="H13" s="7" t="s">
        <v>35</v>
      </c>
      <c r="I13" s="7" t="s">
        <v>54</v>
      </c>
      <c r="J13" s="10" t="s">
        <v>56</v>
      </c>
      <c r="K13" s="9">
        <f>K14</f>
        <v>48900</v>
      </c>
    </row>
    <row r="14" spans="1:11" ht="78.75">
      <c r="A14" s="6">
        <v>4</v>
      </c>
      <c r="B14" s="7" t="s">
        <v>37</v>
      </c>
      <c r="C14" s="7" t="s">
        <v>32</v>
      </c>
      <c r="D14" s="7" t="s">
        <v>33</v>
      </c>
      <c r="E14" s="7" t="s">
        <v>32</v>
      </c>
      <c r="F14" s="7" t="s">
        <v>34</v>
      </c>
      <c r="G14" s="7" t="s">
        <v>36</v>
      </c>
      <c r="H14" s="7" t="s">
        <v>35</v>
      </c>
      <c r="I14" s="7" t="s">
        <v>55</v>
      </c>
      <c r="J14" s="10" t="s">
        <v>57</v>
      </c>
      <c r="K14" s="9">
        <v>48900</v>
      </c>
    </row>
    <row r="15" spans="1:11" ht="80.25" customHeight="1">
      <c r="A15" s="6">
        <v>5</v>
      </c>
      <c r="B15" s="7" t="s">
        <v>31</v>
      </c>
      <c r="C15" s="7" t="s">
        <v>32</v>
      </c>
      <c r="D15" s="7" t="s">
        <v>33</v>
      </c>
      <c r="E15" s="7" t="s">
        <v>32</v>
      </c>
      <c r="F15" s="7" t="s">
        <v>34</v>
      </c>
      <c r="G15" s="7" t="s">
        <v>34</v>
      </c>
      <c r="H15" s="7" t="s">
        <v>35</v>
      </c>
      <c r="I15" s="7" t="s">
        <v>38</v>
      </c>
      <c r="J15" s="10" t="s">
        <v>18</v>
      </c>
      <c r="K15" s="9">
        <f>K16</f>
        <v>5900</v>
      </c>
    </row>
    <row r="16" spans="1:11" ht="79.5" customHeight="1">
      <c r="A16" s="6">
        <f aca="true" t="shared" si="0" ref="A16:A26">A15+1</f>
        <v>6</v>
      </c>
      <c r="B16" s="7" t="s">
        <v>37</v>
      </c>
      <c r="C16" s="7" t="s">
        <v>32</v>
      </c>
      <c r="D16" s="7" t="s">
        <v>33</v>
      </c>
      <c r="E16" s="7" t="s">
        <v>32</v>
      </c>
      <c r="F16" s="7" t="s">
        <v>34</v>
      </c>
      <c r="G16" s="7" t="s">
        <v>36</v>
      </c>
      <c r="H16" s="7" t="s">
        <v>35</v>
      </c>
      <c r="I16" s="7" t="s">
        <v>39</v>
      </c>
      <c r="J16" s="10" t="s">
        <v>14</v>
      </c>
      <c r="K16" s="9">
        <v>5900</v>
      </c>
    </row>
    <row r="17" spans="1:11" ht="30.75" customHeight="1">
      <c r="A17" s="6">
        <f t="shared" si="0"/>
        <v>7</v>
      </c>
      <c r="B17" s="7" t="s">
        <v>31</v>
      </c>
      <c r="C17" s="7" t="s">
        <v>32</v>
      </c>
      <c r="D17" s="7" t="s">
        <v>40</v>
      </c>
      <c r="E17" s="7" t="s">
        <v>34</v>
      </c>
      <c r="F17" s="7" t="s">
        <v>34</v>
      </c>
      <c r="G17" s="7" t="s">
        <v>34</v>
      </c>
      <c r="H17" s="7" t="s">
        <v>35</v>
      </c>
      <c r="I17" s="7" t="s">
        <v>31</v>
      </c>
      <c r="J17" s="10" t="s">
        <v>2</v>
      </c>
      <c r="K17" s="11">
        <f>K18+K22</f>
        <v>12526.900000000023</v>
      </c>
    </row>
    <row r="18" spans="1:11" ht="36.75" customHeight="1">
      <c r="A18" s="6">
        <f t="shared" si="0"/>
        <v>8</v>
      </c>
      <c r="B18" s="7" t="s">
        <v>31</v>
      </c>
      <c r="C18" s="7" t="s">
        <v>32</v>
      </c>
      <c r="D18" s="7" t="s">
        <v>40</v>
      </c>
      <c r="E18" s="7" t="s">
        <v>34</v>
      </c>
      <c r="F18" s="7" t="s">
        <v>34</v>
      </c>
      <c r="G18" s="7" t="s">
        <v>34</v>
      </c>
      <c r="H18" s="7" t="s">
        <v>35</v>
      </c>
      <c r="I18" s="7" t="s">
        <v>41</v>
      </c>
      <c r="J18" s="12" t="s">
        <v>3</v>
      </c>
      <c r="K18" s="13">
        <f>K19</f>
        <v>-948285.7</v>
      </c>
    </row>
    <row r="19" spans="1:11" ht="37.5" customHeight="1">
      <c r="A19" s="6">
        <f t="shared" si="0"/>
        <v>9</v>
      </c>
      <c r="B19" s="7" t="s">
        <v>31</v>
      </c>
      <c r="C19" s="7" t="s">
        <v>32</v>
      </c>
      <c r="D19" s="7" t="s">
        <v>40</v>
      </c>
      <c r="E19" s="7" t="s">
        <v>42</v>
      </c>
      <c r="F19" s="7" t="s">
        <v>34</v>
      </c>
      <c r="G19" s="7" t="s">
        <v>34</v>
      </c>
      <c r="H19" s="7" t="s">
        <v>35</v>
      </c>
      <c r="I19" s="7" t="s">
        <v>41</v>
      </c>
      <c r="J19" s="12" t="s">
        <v>4</v>
      </c>
      <c r="K19" s="13">
        <f>K20</f>
        <v>-948285.7</v>
      </c>
    </row>
    <row r="20" spans="1:11" ht="42" customHeight="1">
      <c r="A20" s="6">
        <f t="shared" si="0"/>
        <v>10</v>
      </c>
      <c r="B20" s="7" t="s">
        <v>31</v>
      </c>
      <c r="C20" s="7" t="s">
        <v>32</v>
      </c>
      <c r="D20" s="7" t="s">
        <v>40</v>
      </c>
      <c r="E20" s="7" t="s">
        <v>42</v>
      </c>
      <c r="F20" s="7" t="s">
        <v>32</v>
      </c>
      <c r="G20" s="7" t="s">
        <v>34</v>
      </c>
      <c r="H20" s="7" t="s">
        <v>35</v>
      </c>
      <c r="I20" s="7" t="s">
        <v>43</v>
      </c>
      <c r="J20" s="12" t="s">
        <v>5</v>
      </c>
      <c r="K20" s="13">
        <f>K21</f>
        <v>-948285.7</v>
      </c>
    </row>
    <row r="21" spans="1:11" ht="33.75" customHeight="1">
      <c r="A21" s="6">
        <f t="shared" si="0"/>
        <v>11</v>
      </c>
      <c r="B21" s="7" t="s">
        <v>37</v>
      </c>
      <c r="C21" s="7" t="s">
        <v>32</v>
      </c>
      <c r="D21" s="7" t="s">
        <v>40</v>
      </c>
      <c r="E21" s="7" t="s">
        <v>42</v>
      </c>
      <c r="F21" s="7" t="s">
        <v>32</v>
      </c>
      <c r="G21" s="7" t="s">
        <v>36</v>
      </c>
      <c r="H21" s="7" t="s">
        <v>35</v>
      </c>
      <c r="I21" s="7" t="s">
        <v>43</v>
      </c>
      <c r="J21" s="14" t="s">
        <v>11</v>
      </c>
      <c r="K21" s="13">
        <v>-948285.7</v>
      </c>
    </row>
    <row r="22" spans="1:11" ht="30" customHeight="1">
      <c r="A22" s="6">
        <f t="shared" si="0"/>
        <v>12</v>
      </c>
      <c r="B22" s="7" t="s">
        <v>31</v>
      </c>
      <c r="C22" s="7" t="s">
        <v>32</v>
      </c>
      <c r="D22" s="7" t="s">
        <v>40</v>
      </c>
      <c r="E22" s="7" t="s">
        <v>34</v>
      </c>
      <c r="F22" s="7" t="s">
        <v>34</v>
      </c>
      <c r="G22" s="7" t="s">
        <v>34</v>
      </c>
      <c r="H22" s="7" t="s">
        <v>35</v>
      </c>
      <c r="I22" s="7" t="s">
        <v>44</v>
      </c>
      <c r="J22" s="12" t="s">
        <v>6</v>
      </c>
      <c r="K22" s="13">
        <f>K23</f>
        <v>960812.6</v>
      </c>
    </row>
    <row r="23" spans="1:11" ht="33" customHeight="1">
      <c r="A23" s="6">
        <f t="shared" si="0"/>
        <v>13</v>
      </c>
      <c r="B23" s="7" t="s">
        <v>31</v>
      </c>
      <c r="C23" s="7" t="s">
        <v>32</v>
      </c>
      <c r="D23" s="7" t="s">
        <v>40</v>
      </c>
      <c r="E23" s="7" t="s">
        <v>42</v>
      </c>
      <c r="F23" s="7" t="s">
        <v>34</v>
      </c>
      <c r="G23" s="7" t="s">
        <v>34</v>
      </c>
      <c r="H23" s="7" t="s">
        <v>35</v>
      </c>
      <c r="I23" s="7" t="s">
        <v>44</v>
      </c>
      <c r="J23" s="12" t="s">
        <v>7</v>
      </c>
      <c r="K23" s="13">
        <f>K24</f>
        <v>960812.6</v>
      </c>
    </row>
    <row r="24" spans="1:11" ht="36" customHeight="1">
      <c r="A24" s="6">
        <f t="shared" si="0"/>
        <v>14</v>
      </c>
      <c r="B24" s="7" t="s">
        <v>31</v>
      </c>
      <c r="C24" s="7" t="s">
        <v>32</v>
      </c>
      <c r="D24" s="7" t="s">
        <v>40</v>
      </c>
      <c r="E24" s="7" t="s">
        <v>42</v>
      </c>
      <c r="F24" s="7" t="s">
        <v>32</v>
      </c>
      <c r="G24" s="7" t="s">
        <v>34</v>
      </c>
      <c r="H24" s="7" t="s">
        <v>35</v>
      </c>
      <c r="I24" s="7" t="s">
        <v>45</v>
      </c>
      <c r="J24" s="12" t="s">
        <v>8</v>
      </c>
      <c r="K24" s="13">
        <f>K25</f>
        <v>960812.6</v>
      </c>
    </row>
    <row r="25" spans="1:11" ht="37.5" customHeight="1">
      <c r="A25" s="6">
        <f t="shared" si="0"/>
        <v>15</v>
      </c>
      <c r="B25" s="7" t="s">
        <v>37</v>
      </c>
      <c r="C25" s="7" t="s">
        <v>32</v>
      </c>
      <c r="D25" s="7" t="s">
        <v>40</v>
      </c>
      <c r="E25" s="7" t="s">
        <v>42</v>
      </c>
      <c r="F25" s="7" t="s">
        <v>32</v>
      </c>
      <c r="G25" s="7" t="s">
        <v>36</v>
      </c>
      <c r="H25" s="7" t="s">
        <v>35</v>
      </c>
      <c r="I25" s="7" t="s">
        <v>45</v>
      </c>
      <c r="J25" s="12" t="s">
        <v>12</v>
      </c>
      <c r="K25" s="13">
        <v>960812.6</v>
      </c>
    </row>
    <row r="26" spans="1:11" ht="15.75">
      <c r="A26" s="6">
        <f t="shared" si="0"/>
        <v>16</v>
      </c>
      <c r="B26" s="6"/>
      <c r="C26" s="6"/>
      <c r="D26" s="6"/>
      <c r="E26" s="6"/>
      <c r="F26" s="6"/>
      <c r="G26" s="6"/>
      <c r="H26" s="6"/>
      <c r="I26" s="6"/>
      <c r="J26" s="15"/>
      <c r="K26" s="11">
        <f>K17+K11</f>
        <v>55526.90000000002</v>
      </c>
    </row>
    <row r="27" spans="1:11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0:11" ht="15.75">
      <c r="J28" s="20"/>
      <c r="K28" s="21"/>
    </row>
    <row r="29" spans="1:11" ht="15.75">
      <c r="A29" s="1"/>
      <c r="B29" s="1"/>
      <c r="C29" s="1"/>
      <c r="D29" s="1"/>
      <c r="E29" s="1"/>
      <c r="F29" s="1"/>
      <c r="G29" s="1"/>
      <c r="H29" s="1"/>
      <c r="I29" s="1"/>
      <c r="J29" s="2"/>
      <c r="K29" s="2"/>
    </row>
  </sheetData>
  <sheetProtection/>
  <mergeCells count="14">
    <mergeCell ref="A7:A9"/>
    <mergeCell ref="J7:J9"/>
    <mergeCell ref="K7:K9"/>
    <mergeCell ref="A5:K5"/>
    <mergeCell ref="A6:K6"/>
    <mergeCell ref="B7:I7"/>
    <mergeCell ref="B8:B9"/>
    <mergeCell ref="C8:C9"/>
    <mergeCell ref="A1:K1"/>
    <mergeCell ref="D8:D9"/>
    <mergeCell ref="E8:G8"/>
    <mergeCell ref="H8:I8"/>
    <mergeCell ref="A3:K3"/>
    <mergeCell ref="A4:K4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адм.г.Дивногорска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Ольга И. Степаненко</cp:lastModifiedBy>
  <cp:lastPrinted>2018-09-20T04:10:37Z</cp:lastPrinted>
  <dcterms:created xsi:type="dcterms:W3CDTF">2010-11-08T07:49:42Z</dcterms:created>
  <dcterms:modified xsi:type="dcterms:W3CDTF">2018-09-25T01:54:25Z</dcterms:modified>
  <cp:category/>
  <cp:version/>
  <cp:contentType/>
  <cp:contentStatus/>
</cp:coreProperties>
</file>